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112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0" i="1" l="1"/>
  <c r="G20" i="1" s="1"/>
  <c r="F21" i="1"/>
  <c r="G21" i="1" s="1"/>
  <c r="F22" i="1"/>
  <c r="G22" i="1" s="1"/>
  <c r="F23" i="1"/>
  <c r="G23" i="1" s="1"/>
  <c r="F24" i="1"/>
  <c r="G24" i="1" s="1"/>
  <c r="F11" i="1"/>
  <c r="G11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</calcChain>
</file>

<file path=xl/sharedStrings.xml><?xml version="1.0" encoding="utf-8"?>
<sst xmlns="http://schemas.openxmlformats.org/spreadsheetml/2006/main" count="44" uniqueCount="44">
  <si>
    <t>과목</t>
    <phoneticPr fontId="2" type="noConversion"/>
  </si>
  <si>
    <t>기본예산액</t>
    <phoneticPr fontId="2" type="noConversion"/>
  </si>
  <si>
    <t>계</t>
    <phoneticPr fontId="2" type="noConversion"/>
  </si>
  <si>
    <t>잔액</t>
    <phoneticPr fontId="2" type="noConversion"/>
  </si>
  <si>
    <t>비고</t>
    <phoneticPr fontId="2" type="noConversion"/>
  </si>
  <si>
    <t>수용재료비</t>
    <phoneticPr fontId="2" type="noConversion"/>
  </si>
  <si>
    <t>도서인쇄비</t>
    <phoneticPr fontId="2" type="noConversion"/>
  </si>
  <si>
    <t>일반용품및소모품비</t>
    <phoneticPr fontId="2" type="noConversion"/>
  </si>
  <si>
    <t>간행물및홍보물발간비</t>
    <phoneticPr fontId="2" type="noConversion"/>
  </si>
  <si>
    <t>도서구입비</t>
    <phoneticPr fontId="2" type="noConversion"/>
  </si>
  <si>
    <t>기타도서인쇄비</t>
    <phoneticPr fontId="2" type="noConversion"/>
  </si>
  <si>
    <t>회의비</t>
    <phoneticPr fontId="2" type="noConversion"/>
  </si>
  <si>
    <t>특별회의비(학운위회의비)</t>
    <phoneticPr fontId="2" type="noConversion"/>
  </si>
  <si>
    <t>행사비</t>
    <phoneticPr fontId="2" type="noConversion"/>
  </si>
  <si>
    <t>학생특별행사비(학부모참관수업)</t>
    <phoneticPr fontId="2" type="noConversion"/>
  </si>
  <si>
    <t>학생행사비(입학식.졸업식행사)</t>
    <phoneticPr fontId="2" type="noConversion"/>
  </si>
  <si>
    <t>학생행사비(예술제.학예회 행사)</t>
    <phoneticPr fontId="2" type="noConversion"/>
  </si>
  <si>
    <t>교육훈련비</t>
    <phoneticPr fontId="2" type="noConversion"/>
  </si>
  <si>
    <t>위탁교육훈련비</t>
    <phoneticPr fontId="2" type="noConversion"/>
  </si>
  <si>
    <t>교육교재비</t>
    <phoneticPr fontId="2" type="noConversion"/>
  </si>
  <si>
    <t>일반교육교재비</t>
    <phoneticPr fontId="2" type="noConversion"/>
  </si>
  <si>
    <t>보조사업비</t>
    <phoneticPr fontId="2" type="noConversion"/>
  </si>
  <si>
    <t>국가시도보조일반사업비
(창의력개발학습 교구구입비)</t>
    <phoneticPr fontId="2" type="noConversion"/>
  </si>
  <si>
    <t>자산취득비</t>
    <phoneticPr fontId="2" type="noConversion"/>
  </si>
  <si>
    <t>비품및집기취득비</t>
    <phoneticPr fontId="2" type="noConversion"/>
  </si>
  <si>
    <t>부외물품구입비</t>
    <phoneticPr fontId="2" type="noConversion"/>
  </si>
  <si>
    <t>중점사업비</t>
    <phoneticPr fontId="2" type="noConversion"/>
  </si>
  <si>
    <t>독서토론교육비</t>
    <phoneticPr fontId="2" type="noConversion"/>
  </si>
  <si>
    <t>학부모참여학습경비</t>
    <phoneticPr fontId="2" type="noConversion"/>
  </si>
  <si>
    <t>직무연수비</t>
    <phoneticPr fontId="2" type="noConversion"/>
  </si>
  <si>
    <t>비전사업비</t>
    <phoneticPr fontId="2" type="noConversion"/>
  </si>
  <si>
    <t>전교원상담화(사이버연수비)</t>
    <phoneticPr fontId="2" type="noConversion"/>
  </si>
  <si>
    <t>의료비</t>
    <phoneticPr fontId="2" type="noConversion"/>
  </si>
  <si>
    <t>의료비(상비약품구입비)</t>
    <phoneticPr fontId="2" type="noConversion"/>
  </si>
  <si>
    <t>체육행사비</t>
    <phoneticPr fontId="2" type="noConversion"/>
  </si>
  <si>
    <t>체육행사비</t>
    <phoneticPr fontId="2" type="noConversion"/>
  </si>
  <si>
    <t>사업명</t>
    <phoneticPr fontId="2" type="noConversion"/>
  </si>
  <si>
    <t>집  행  액</t>
    <phoneticPr fontId="2" type="noConversion"/>
  </si>
  <si>
    <t>광양제철유치원</t>
    <phoneticPr fontId="2" type="noConversion"/>
  </si>
  <si>
    <t>전교원상담화(상담자격취득수당)</t>
    <phoneticPr fontId="2" type="noConversion"/>
  </si>
  <si>
    <t>(금액단위: 원)</t>
    <phoneticPr fontId="2" type="noConversion"/>
  </si>
  <si>
    <t>1월 카드 지출 예정액</t>
    <phoneticPr fontId="2" type="noConversion"/>
  </si>
  <si>
    <t>4분기</t>
    <phoneticPr fontId="2" type="noConversion"/>
  </si>
  <si>
    <t>2015학년도 기본예산 대비 집행 현황(1월말 기준)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</si>
</sst>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3" tint="0.3999755851924192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0" fontId="0" fillId="0" borderId="1" xfId="0" applyBorder="1" applyAlignment="1">
      <alignment vertical="center" wrapText="1"/>
    </xf>
    <xf numFmtId="41" fontId="0" fillId="0" borderId="0" xfId="1" applyFont="1" applyAlignment="1">
      <alignment horizontal="right" vertical="center"/>
    </xf>
    <xf numFmtId="0" fontId="3" fillId="0" borderId="0" xfId="0" applyFont="1">
      <alignment vertical="center"/>
    </xf>
    <xf numFmtId="41" fontId="0" fillId="2" borderId="1" xfId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41" fontId="4" fillId="0" borderId="1" xfId="1" applyFont="1" applyBorder="1">
      <alignment vertical="center"/>
    </xf>
    <xf numFmtId="0" fontId="3" fillId="0" borderId="0" xfId="0" applyFont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1" fontId="0" fillId="2" borderId="4" xfId="1" applyFont="1" applyFill="1" applyBorder="1" applyAlignment="1">
      <alignment horizontal="center" vertical="center"/>
    </xf>
    <xf numFmtId="41" fontId="0" fillId="2" borderId="5" xfId="1" applyFont="1" applyFill="1" applyBorder="1" applyAlignment="1">
      <alignment horizontal="center" vertical="center"/>
    </xf>
    <xf numFmtId="41" fontId="0" fillId="2" borderId="6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sqref="A1:H1"/>
    </sheetView>
  </sheetViews>
  <sheetFormatPr defaultRowHeight="16.5" x14ac:dyDescent="0.3"/>
  <cols>
    <col min="1" max="1" width="13.5" customWidth="1"/>
    <col min="2" max="2" width="31.125" bestFit="1" customWidth="1"/>
    <col min="3" max="3" width="12.625" style="1" customWidth="1"/>
    <col min="4" max="4" width="14.125" style="1" customWidth="1"/>
    <col min="5" max="5" width="23.375" style="1" customWidth="1"/>
    <col min="6" max="6" width="14.125" style="1" customWidth="1"/>
    <col min="7" max="7" width="12.375" style="1" bestFit="1" customWidth="1"/>
    <col min="8" max="8" width="8.375" style="1" customWidth="1"/>
  </cols>
  <sheetData>
    <row r="1" spans="1:8" s="6" customFormat="1" ht="26.25" x14ac:dyDescent="0.3">
      <c r="A1" s="12" t="s">
        <v>43</v>
      </c>
      <c r="B1" s="12"/>
      <c r="C1" s="12"/>
      <c r="D1" s="12"/>
      <c r="E1" s="12"/>
      <c r="F1" s="12"/>
      <c r="G1" s="12"/>
      <c r="H1" s="12"/>
    </row>
    <row r="2" spans="1:8" ht="25.5" customHeight="1" x14ac:dyDescent="0.3">
      <c r="A2" t="s">
        <v>38</v>
      </c>
      <c r="H2" s="5" t="s">
        <v>40</v>
      </c>
    </row>
    <row r="3" spans="1:8" ht="20.100000000000001" customHeight="1" x14ac:dyDescent="0.3">
      <c r="A3" s="15" t="s">
        <v>0</v>
      </c>
      <c r="B3" s="15" t="s">
        <v>36</v>
      </c>
      <c r="C3" s="13" t="s">
        <v>1</v>
      </c>
      <c r="D3" s="17" t="s">
        <v>37</v>
      </c>
      <c r="E3" s="18"/>
      <c r="F3" s="19" t="s">
        <v>2</v>
      </c>
      <c r="G3" s="13" t="s">
        <v>3</v>
      </c>
      <c r="H3" s="13" t="s">
        <v>4</v>
      </c>
    </row>
    <row r="4" spans="1:8" ht="20.100000000000001" customHeight="1" x14ac:dyDescent="0.3">
      <c r="A4" s="16"/>
      <c r="B4" s="16"/>
      <c r="C4" s="14"/>
      <c r="D4" s="7" t="s">
        <v>42</v>
      </c>
      <c r="E4" s="7" t="s">
        <v>41</v>
      </c>
      <c r="F4" s="14"/>
      <c r="G4" s="14"/>
      <c r="H4" s="14"/>
    </row>
    <row r="5" spans="1:8" ht="20.100000000000001" customHeight="1" x14ac:dyDescent="0.3">
      <c r="A5" s="2" t="s">
        <v>5</v>
      </c>
      <c r="B5" s="2" t="s">
        <v>7</v>
      </c>
      <c r="C5" s="3">
        <v>10980000</v>
      </c>
      <c r="D5" s="3">
        <v>9734550</v>
      </c>
      <c r="E5" s="3">
        <v>54500</v>
      </c>
      <c r="F5" s="3">
        <f t="shared" ref="F5:F24" si="0">SUM(D5:E5)</f>
        <v>9789050</v>
      </c>
      <c r="G5" s="11">
        <f t="shared" ref="G5:G24" si="1">C5-F5</f>
        <v>1190950</v>
      </c>
      <c r="H5" s="3"/>
    </row>
    <row r="6" spans="1:8" ht="20.100000000000001" customHeight="1" x14ac:dyDescent="0.3">
      <c r="A6" s="8" t="s">
        <v>6</v>
      </c>
      <c r="B6" s="2" t="s">
        <v>8</v>
      </c>
      <c r="C6" s="3">
        <v>0</v>
      </c>
      <c r="D6" s="3">
        <v>0</v>
      </c>
      <c r="E6" s="3"/>
      <c r="F6" s="3">
        <f t="shared" si="0"/>
        <v>0</v>
      </c>
      <c r="G6" s="11">
        <f t="shared" si="1"/>
        <v>0</v>
      </c>
      <c r="H6" s="3"/>
    </row>
    <row r="7" spans="1:8" ht="20.100000000000001" customHeight="1" x14ac:dyDescent="0.3">
      <c r="A7" s="10"/>
      <c r="B7" s="2" t="s">
        <v>9</v>
      </c>
      <c r="C7" s="3">
        <v>2000000</v>
      </c>
      <c r="D7" s="3">
        <v>1140510</v>
      </c>
      <c r="E7" s="3"/>
      <c r="F7" s="3">
        <f t="shared" si="0"/>
        <v>1140510</v>
      </c>
      <c r="G7" s="11">
        <f t="shared" si="1"/>
        <v>859490</v>
      </c>
      <c r="H7" s="3"/>
    </row>
    <row r="8" spans="1:8" ht="20.100000000000001" customHeight="1" x14ac:dyDescent="0.3">
      <c r="A8" s="9"/>
      <c r="B8" s="2" t="s">
        <v>10</v>
      </c>
      <c r="C8" s="3">
        <v>800000</v>
      </c>
      <c r="D8" s="3">
        <v>704600</v>
      </c>
      <c r="E8" s="3"/>
      <c r="F8" s="3">
        <f t="shared" si="0"/>
        <v>704600</v>
      </c>
      <c r="G8" s="11">
        <f t="shared" si="1"/>
        <v>95400</v>
      </c>
      <c r="H8" s="3"/>
    </row>
    <row r="9" spans="1:8" ht="20.100000000000001" customHeight="1" x14ac:dyDescent="0.3">
      <c r="A9" s="2" t="s">
        <v>11</v>
      </c>
      <c r="B9" s="2" t="s">
        <v>12</v>
      </c>
      <c r="C9" s="3">
        <v>1200000</v>
      </c>
      <c r="D9" s="3">
        <v>978000</v>
      </c>
      <c r="E9" s="3">
        <v>220000</v>
      </c>
      <c r="F9" s="3">
        <f t="shared" si="0"/>
        <v>1198000</v>
      </c>
      <c r="G9" s="11">
        <f t="shared" si="1"/>
        <v>2000</v>
      </c>
      <c r="H9" s="3"/>
    </row>
    <row r="10" spans="1:8" ht="20.100000000000001" customHeight="1" x14ac:dyDescent="0.3">
      <c r="A10" s="8" t="s">
        <v>13</v>
      </c>
      <c r="B10" s="2" t="s">
        <v>15</v>
      </c>
      <c r="C10" s="3">
        <v>2700000</v>
      </c>
      <c r="D10" s="3">
        <v>540000</v>
      </c>
      <c r="E10" s="3">
        <v>32000</v>
      </c>
      <c r="F10" s="3">
        <f t="shared" si="0"/>
        <v>572000</v>
      </c>
      <c r="G10" s="11">
        <f t="shared" si="1"/>
        <v>2128000</v>
      </c>
      <c r="H10" s="3"/>
    </row>
    <row r="11" spans="1:8" ht="20.100000000000001" customHeight="1" x14ac:dyDescent="0.3">
      <c r="A11" s="10"/>
      <c r="B11" s="2" t="s">
        <v>16</v>
      </c>
      <c r="C11" s="3">
        <v>2000000</v>
      </c>
      <c r="D11" s="3">
        <v>1998800</v>
      </c>
      <c r="E11" s="3"/>
      <c r="F11" s="3">
        <f t="shared" si="0"/>
        <v>1998800</v>
      </c>
      <c r="G11" s="11">
        <f t="shared" si="1"/>
        <v>1200</v>
      </c>
      <c r="H11" s="3"/>
    </row>
    <row r="12" spans="1:8" ht="20.100000000000001" customHeight="1" x14ac:dyDescent="0.3">
      <c r="A12" s="9"/>
      <c r="B12" s="2" t="s">
        <v>14</v>
      </c>
      <c r="C12" s="3">
        <v>840000</v>
      </c>
      <c r="D12" s="3">
        <v>827470</v>
      </c>
      <c r="E12" s="3"/>
      <c r="F12" s="3">
        <f t="shared" si="0"/>
        <v>827470</v>
      </c>
      <c r="G12" s="11">
        <f t="shared" si="1"/>
        <v>12530</v>
      </c>
      <c r="H12" s="3"/>
    </row>
    <row r="13" spans="1:8" ht="20.100000000000001" customHeight="1" x14ac:dyDescent="0.3">
      <c r="A13" s="2" t="s">
        <v>17</v>
      </c>
      <c r="B13" s="2" t="s">
        <v>18</v>
      </c>
      <c r="C13" s="3">
        <v>35000</v>
      </c>
      <c r="D13" s="3">
        <v>35000</v>
      </c>
      <c r="E13" s="3"/>
      <c r="F13" s="3">
        <f t="shared" si="0"/>
        <v>35000</v>
      </c>
      <c r="G13" s="11">
        <f t="shared" si="1"/>
        <v>0</v>
      </c>
      <c r="H13" s="3"/>
    </row>
    <row r="14" spans="1:8" ht="20.100000000000001" customHeight="1" x14ac:dyDescent="0.3">
      <c r="A14" s="2" t="s">
        <v>19</v>
      </c>
      <c r="B14" s="2" t="s">
        <v>20</v>
      </c>
      <c r="C14" s="3">
        <v>4800000</v>
      </c>
      <c r="D14" s="3">
        <v>4538600</v>
      </c>
      <c r="E14" s="3"/>
      <c r="F14" s="3">
        <f t="shared" si="0"/>
        <v>4538600</v>
      </c>
      <c r="G14" s="11">
        <f t="shared" si="1"/>
        <v>261400</v>
      </c>
      <c r="H14" s="3"/>
    </row>
    <row r="15" spans="1:8" ht="33" x14ac:dyDescent="0.3">
      <c r="A15" s="2" t="s">
        <v>21</v>
      </c>
      <c r="B15" s="4" t="s">
        <v>22</v>
      </c>
      <c r="C15" s="3">
        <v>2000000</v>
      </c>
      <c r="D15" s="3">
        <v>2000000</v>
      </c>
      <c r="E15" s="3"/>
      <c r="F15" s="3">
        <f t="shared" si="0"/>
        <v>2000000</v>
      </c>
      <c r="G15" s="11">
        <f t="shared" si="1"/>
        <v>0</v>
      </c>
      <c r="H15" s="3"/>
    </row>
    <row r="16" spans="1:8" ht="20.100000000000001" customHeight="1" x14ac:dyDescent="0.3">
      <c r="A16" s="8" t="s">
        <v>23</v>
      </c>
      <c r="B16" s="2" t="s">
        <v>24</v>
      </c>
      <c r="C16" s="3">
        <v>10800000</v>
      </c>
      <c r="D16" s="3">
        <v>11850000</v>
      </c>
      <c r="E16" s="3"/>
      <c r="F16" s="3">
        <f t="shared" si="0"/>
        <v>11850000</v>
      </c>
      <c r="G16" s="11">
        <f t="shared" si="1"/>
        <v>-1050000</v>
      </c>
      <c r="H16" s="3"/>
    </row>
    <row r="17" spans="1:8" ht="20.100000000000001" customHeight="1" x14ac:dyDescent="0.3">
      <c r="A17" s="9"/>
      <c r="B17" s="2" t="s">
        <v>25</v>
      </c>
      <c r="C17" s="3">
        <v>4704000</v>
      </c>
      <c r="D17" s="3">
        <v>3606800</v>
      </c>
      <c r="E17" s="3"/>
      <c r="F17" s="3">
        <f t="shared" si="0"/>
        <v>3606800</v>
      </c>
      <c r="G17" s="11">
        <f t="shared" si="1"/>
        <v>1097200</v>
      </c>
      <c r="H17" s="3"/>
    </row>
    <row r="18" spans="1:8" ht="20.100000000000001" customHeight="1" x14ac:dyDescent="0.3">
      <c r="A18" s="8" t="s">
        <v>26</v>
      </c>
      <c r="B18" s="2" t="s">
        <v>27</v>
      </c>
      <c r="C18" s="3">
        <v>400000</v>
      </c>
      <c r="D18" s="3">
        <v>0</v>
      </c>
      <c r="E18" s="3"/>
      <c r="F18" s="3">
        <f t="shared" si="0"/>
        <v>0</v>
      </c>
      <c r="G18" s="11">
        <f t="shared" si="1"/>
        <v>400000</v>
      </c>
      <c r="H18" s="3"/>
    </row>
    <row r="19" spans="1:8" ht="20.100000000000001" customHeight="1" x14ac:dyDescent="0.3">
      <c r="A19" s="10"/>
      <c r="B19" s="2" t="s">
        <v>28</v>
      </c>
      <c r="C19" s="3">
        <v>1000000</v>
      </c>
      <c r="D19" s="3">
        <v>1000000</v>
      </c>
      <c r="E19" s="3"/>
      <c r="F19" s="3">
        <f t="shared" si="0"/>
        <v>1000000</v>
      </c>
      <c r="G19" s="11">
        <f t="shared" si="1"/>
        <v>0</v>
      </c>
      <c r="H19" s="3"/>
    </row>
    <row r="20" spans="1:8" ht="20.100000000000001" customHeight="1" x14ac:dyDescent="0.3">
      <c r="A20" s="9"/>
      <c r="B20" s="2" t="s">
        <v>29</v>
      </c>
      <c r="C20" s="3">
        <v>450000</v>
      </c>
      <c r="D20" s="3">
        <v>448320</v>
      </c>
      <c r="E20" s="3"/>
      <c r="F20" s="3">
        <f t="shared" si="0"/>
        <v>448320</v>
      </c>
      <c r="G20" s="11">
        <f t="shared" si="1"/>
        <v>1680</v>
      </c>
      <c r="H20" s="3"/>
    </row>
    <row r="21" spans="1:8" ht="20.100000000000001" customHeight="1" x14ac:dyDescent="0.3">
      <c r="A21" s="8" t="s">
        <v>30</v>
      </c>
      <c r="B21" s="2" t="s">
        <v>31</v>
      </c>
      <c r="C21" s="3">
        <v>488000</v>
      </c>
      <c r="D21" s="3">
        <v>488000</v>
      </c>
      <c r="E21" s="3"/>
      <c r="F21" s="3">
        <f t="shared" si="0"/>
        <v>488000</v>
      </c>
      <c r="G21" s="11">
        <f t="shared" si="1"/>
        <v>0</v>
      </c>
      <c r="H21" s="3"/>
    </row>
    <row r="22" spans="1:8" ht="20.100000000000001" customHeight="1" x14ac:dyDescent="0.3">
      <c r="A22" s="9"/>
      <c r="B22" s="2" t="s">
        <v>39</v>
      </c>
      <c r="C22" s="3">
        <v>900000</v>
      </c>
      <c r="D22" s="3">
        <v>900000</v>
      </c>
      <c r="E22" s="3"/>
      <c r="F22" s="3">
        <f t="shared" si="0"/>
        <v>900000</v>
      </c>
      <c r="G22" s="11">
        <f t="shared" si="1"/>
        <v>0</v>
      </c>
      <c r="H22" s="3"/>
    </row>
    <row r="23" spans="1:8" ht="20.100000000000001" customHeight="1" x14ac:dyDescent="0.3">
      <c r="A23" s="2" t="s">
        <v>32</v>
      </c>
      <c r="B23" s="2" t="s">
        <v>33</v>
      </c>
      <c r="C23" s="3">
        <v>500000</v>
      </c>
      <c r="D23" s="3">
        <v>499900</v>
      </c>
      <c r="E23" s="3">
        <v>0</v>
      </c>
      <c r="F23" s="3">
        <f t="shared" si="0"/>
        <v>499900</v>
      </c>
      <c r="G23" s="11">
        <f t="shared" si="1"/>
        <v>100</v>
      </c>
      <c r="H23" s="3"/>
    </row>
    <row r="24" spans="1:8" ht="20.100000000000001" customHeight="1" x14ac:dyDescent="0.3">
      <c r="A24" s="2" t="s">
        <v>34</v>
      </c>
      <c r="B24" s="2" t="s">
        <v>35</v>
      </c>
      <c r="C24" s="3">
        <v>960000</v>
      </c>
      <c r="D24" s="3">
        <v>960000</v>
      </c>
      <c r="E24" s="3"/>
      <c r="F24" s="3">
        <f t="shared" si="0"/>
        <v>960000</v>
      </c>
      <c r="G24" s="11">
        <f t="shared" si="1"/>
        <v>0</v>
      </c>
      <c r="H24" s="3"/>
    </row>
  </sheetData>
  <mergeCells count="8">
    <mergeCell ref="A1:H1"/>
    <mergeCell ref="C3:C4"/>
    <mergeCell ref="A3:A4"/>
    <mergeCell ref="B3:B4"/>
    <mergeCell ref="D3:E3"/>
    <mergeCell ref="G3:G4"/>
    <mergeCell ref="H3:H4"/>
    <mergeCell ref="F3:F4"/>
  </mergeCells>
  <phoneticPr fontId="2" type="noConversion"/>
  <pageMargins left="0.31496062992125984" right="0.31496062992125984" top="0.55118110236220474" bottom="0.55118110236220474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행정선생님</dc:creator>
  <cp:lastModifiedBy>행정선생님</cp:lastModifiedBy>
  <cp:lastPrinted>2015-06-03T00:39:51Z</cp:lastPrinted>
  <dcterms:created xsi:type="dcterms:W3CDTF">2015-06-03T00:14:01Z</dcterms:created>
  <dcterms:modified xsi:type="dcterms:W3CDTF">2016-02-02T07:46:47Z</dcterms:modified>
</cp:coreProperties>
</file>