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8" i="1"/>
  <c r="G11" i="1"/>
  <c r="G19" i="1"/>
  <c r="F6" i="1"/>
  <c r="F7" i="1"/>
  <c r="G7" i="1" s="1"/>
  <c r="F8" i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l="1"/>
  <c r="F5" i="1"/>
  <c r="G5" i="1" s="1"/>
</calcChain>
</file>

<file path=xl/sharedStrings.xml><?xml version="1.0" encoding="utf-8"?>
<sst xmlns="http://schemas.openxmlformats.org/spreadsheetml/2006/main" count="44" uniqueCount="44">
  <si>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</si>
  <si>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</si>
  <si>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</si>
  <si>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</si>
  <si>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</si>
  <si>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</si>
  <si>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</si>
  <si>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</si>
  <si>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간행물및홍보물발간비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</si>
  <si>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</si>
  <si>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</si>
  <si>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</si>
  <si>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</si>
  <si>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</si>
  <si>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</si>
  <si>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</si>
  <si>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</si>
  <si>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</si>
  <si>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</si>
  <si>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</si>
  <si>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</si>
  <si>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</si>
  <si>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비품및집기취득비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</si>
  <si>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</si>
  <si>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</si>
  <si>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</si>
  <si>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학부모참여학습경비</t>
    <phoneticPr fontId="2" type="noConversion"/>
  </si>
  <si>
    <t>직무연수비</t>
    <phoneticPr fontId="2" type="noConversion"/>
  </si>
  <si>
    <t>비전사업비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</si>
  <si>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</si>
  <si>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</si>
  <si>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</si>
  <si>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</si>
  <si>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</si>
  <si>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</si>
  <si>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</si>
  <si>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</si>
  <si>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</si>
  <si>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기타중점사업비</t>
    <phoneticPr fontId="2" type="noConversion"/>
  </si>
  <si>
    <t>전교원상담교원화(사이버연수비)</t>
    <phoneticPr fontId="2" type="noConversion"/>
  </si>
  <si>
    <t>전교원상담교원화(상담자격취득수당)</t>
    <phoneticPr fontId="2" type="noConversion"/>
  </si>
  <si>
    <t>집행액</t>
    <phoneticPr fontId="2" type="noConversion"/>
  </si>
  <si>
    <t>2016학년도 기본예산 대비 집행 현황(11월말 기준)</t>
    <phoneticPr fontId="2" type="noConversion"/>
  </si>
  <si>
    <t>12월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</si>
</sst>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1"/>
    </sheetView>
  </sheetViews>
  <sheetFormatPr defaultRowHeight="16.5" x14ac:dyDescent="0.3"/>
  <cols>
    <col min="1" max="1" width="14.62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4" t="s">
        <v>42</v>
      </c>
      <c r="B1" s="14"/>
      <c r="C1" s="14"/>
      <c r="D1" s="14"/>
      <c r="E1" s="14"/>
      <c r="F1" s="14"/>
      <c r="G1" s="14"/>
      <c r="H1" s="14"/>
    </row>
    <row r="2" spans="1:8" ht="25.5" customHeight="1" x14ac:dyDescent="0.3">
      <c r="A2" s="13" t="s">
        <v>33</v>
      </c>
      <c r="H2" s="5" t="s">
        <v>34</v>
      </c>
    </row>
    <row r="3" spans="1:8" ht="20.100000000000001" customHeight="1" x14ac:dyDescent="0.3">
      <c r="A3" s="17" t="s">
        <v>0</v>
      </c>
      <c r="B3" s="17" t="s">
        <v>31</v>
      </c>
      <c r="C3" s="15" t="s">
        <v>1</v>
      </c>
      <c r="D3" s="19" t="s">
        <v>32</v>
      </c>
      <c r="E3" s="20"/>
      <c r="F3" s="21" t="s">
        <v>2</v>
      </c>
      <c r="G3" s="15" t="s">
        <v>3</v>
      </c>
      <c r="H3" s="15" t="s">
        <v>4</v>
      </c>
    </row>
    <row r="4" spans="1:8" ht="20.100000000000001" customHeight="1" x14ac:dyDescent="0.3">
      <c r="A4" s="18"/>
      <c r="B4" s="18"/>
      <c r="C4" s="16"/>
      <c r="D4" s="7" t="s">
        <v>41</v>
      </c>
      <c r="E4" s="7" t="s">
        <v>43</v>
      </c>
      <c r="F4" s="16"/>
      <c r="G4" s="16"/>
      <c r="H4" s="16"/>
    </row>
    <row r="5" spans="1:8" ht="20.100000000000001" customHeight="1" x14ac:dyDescent="0.3">
      <c r="A5" s="2" t="s">
        <v>5</v>
      </c>
      <c r="B5" s="2" t="s">
        <v>7</v>
      </c>
      <c r="C5" s="3">
        <v>7040000</v>
      </c>
      <c r="D5" s="3">
        <v>6559900</v>
      </c>
      <c r="E5" s="3">
        <v>98800</v>
      </c>
      <c r="F5" s="3">
        <f t="shared" ref="F5:F25" si="0">SUM(D5:E5)</f>
        <v>6658700</v>
      </c>
      <c r="G5" s="11">
        <f t="shared" ref="G5:G25" si="1">C5-F5</f>
        <v>381300</v>
      </c>
      <c r="H5" s="3"/>
    </row>
    <row r="6" spans="1:8" ht="20.100000000000001" customHeight="1" x14ac:dyDescent="0.3">
      <c r="A6" s="8" t="s">
        <v>6</v>
      </c>
      <c r="B6" s="2" t="s">
        <v>8</v>
      </c>
      <c r="C6" s="3">
        <v>400000</v>
      </c>
      <c r="D6" s="3">
        <v>0</v>
      </c>
      <c r="E6" s="3"/>
      <c r="F6" s="3">
        <f t="shared" si="0"/>
        <v>0</v>
      </c>
      <c r="G6" s="11">
        <f t="shared" si="1"/>
        <v>400000</v>
      </c>
      <c r="H6" s="3"/>
    </row>
    <row r="7" spans="1:8" ht="20.100000000000001" customHeight="1" x14ac:dyDescent="0.3">
      <c r="A7" s="10"/>
      <c r="B7" s="2" t="s">
        <v>9</v>
      </c>
      <c r="C7" s="3">
        <v>2000000</v>
      </c>
      <c r="D7" s="3">
        <v>1416690</v>
      </c>
      <c r="E7" s="3"/>
      <c r="F7" s="3">
        <f t="shared" si="0"/>
        <v>1416690</v>
      </c>
      <c r="G7" s="11">
        <f t="shared" si="1"/>
        <v>583310</v>
      </c>
      <c r="H7" s="3"/>
    </row>
    <row r="8" spans="1:8" ht="20.100000000000001" customHeight="1" x14ac:dyDescent="0.3">
      <c r="A8" s="9"/>
      <c r="B8" s="2" t="s">
        <v>10</v>
      </c>
      <c r="C8" s="3">
        <v>640000</v>
      </c>
      <c r="D8" s="3">
        <v>462000</v>
      </c>
      <c r="E8" s="3"/>
      <c r="F8" s="3">
        <f t="shared" si="0"/>
        <v>462000</v>
      </c>
      <c r="G8" s="11">
        <f t="shared" si="1"/>
        <v>178000</v>
      </c>
      <c r="H8" s="3"/>
    </row>
    <row r="9" spans="1:8" ht="20.100000000000001" customHeight="1" x14ac:dyDescent="0.3">
      <c r="A9" s="2" t="s">
        <v>11</v>
      </c>
      <c r="B9" s="2" t="s">
        <v>12</v>
      </c>
      <c r="C9" s="3">
        <v>960000</v>
      </c>
      <c r="D9" s="3">
        <v>740000</v>
      </c>
      <c r="E9" s="3"/>
      <c r="F9" s="3">
        <f t="shared" si="0"/>
        <v>740000</v>
      </c>
      <c r="G9" s="11">
        <f t="shared" si="1"/>
        <v>220000</v>
      </c>
      <c r="H9" s="3"/>
    </row>
    <row r="10" spans="1:8" ht="20.100000000000001" customHeight="1" x14ac:dyDescent="0.3">
      <c r="A10" s="8" t="s">
        <v>13</v>
      </c>
      <c r="B10" s="2" t="s">
        <v>36</v>
      </c>
      <c r="C10" s="3">
        <v>1600000</v>
      </c>
      <c r="D10" s="3">
        <v>885680</v>
      </c>
      <c r="E10" s="3">
        <v>600000</v>
      </c>
      <c r="F10" s="3">
        <f t="shared" si="0"/>
        <v>1485680</v>
      </c>
      <c r="G10" s="11">
        <f t="shared" si="1"/>
        <v>114320</v>
      </c>
      <c r="H10" s="3"/>
    </row>
    <row r="11" spans="1:8" ht="20.100000000000001" customHeight="1" x14ac:dyDescent="0.3">
      <c r="A11" s="10"/>
      <c r="B11" s="2" t="s">
        <v>37</v>
      </c>
      <c r="C11" s="3">
        <v>2160000</v>
      </c>
      <c r="D11" s="3">
        <v>254000</v>
      </c>
      <c r="E11" s="3"/>
      <c r="F11" s="3">
        <f t="shared" si="0"/>
        <v>254000</v>
      </c>
      <c r="G11" s="11">
        <f t="shared" si="1"/>
        <v>1906000</v>
      </c>
      <c r="H11" s="3"/>
    </row>
    <row r="12" spans="1:8" ht="20.100000000000001" customHeight="1" x14ac:dyDescent="0.3">
      <c r="A12" s="10"/>
      <c r="B12" s="2" t="s">
        <v>35</v>
      </c>
      <c r="C12" s="3">
        <v>768000</v>
      </c>
      <c r="D12" s="3">
        <v>754710</v>
      </c>
      <c r="E12" s="3"/>
      <c r="F12" s="3">
        <f t="shared" si="0"/>
        <v>754710</v>
      </c>
      <c r="G12" s="11">
        <f t="shared" si="1"/>
        <v>13290</v>
      </c>
      <c r="H12" s="3"/>
    </row>
    <row r="13" spans="1:8" ht="20.100000000000001" customHeight="1" x14ac:dyDescent="0.3">
      <c r="A13" s="9"/>
      <c r="B13" s="2" t="s">
        <v>14</v>
      </c>
      <c r="C13" s="3">
        <v>500000</v>
      </c>
      <c r="D13" s="3">
        <v>493700</v>
      </c>
      <c r="E13" s="3"/>
      <c r="F13" s="3">
        <f t="shared" si="0"/>
        <v>493700</v>
      </c>
      <c r="G13" s="11">
        <f t="shared" si="1"/>
        <v>6300</v>
      </c>
      <c r="H13" s="3"/>
    </row>
    <row r="14" spans="1:8" ht="20.100000000000001" customHeight="1" x14ac:dyDescent="0.3">
      <c r="A14" s="2" t="s">
        <v>15</v>
      </c>
      <c r="B14" s="2" t="s">
        <v>16</v>
      </c>
      <c r="C14" s="3">
        <v>241000</v>
      </c>
      <c r="D14" s="3">
        <v>240240</v>
      </c>
      <c r="E14" s="3"/>
      <c r="F14" s="3">
        <f t="shared" si="0"/>
        <v>240240</v>
      </c>
      <c r="G14" s="11">
        <f t="shared" si="1"/>
        <v>760</v>
      </c>
      <c r="H14" s="3"/>
    </row>
    <row r="15" spans="1:8" ht="20.100000000000001" customHeight="1" x14ac:dyDescent="0.3">
      <c r="A15" s="2" t="s">
        <v>17</v>
      </c>
      <c r="B15" s="2" t="s">
        <v>18</v>
      </c>
      <c r="C15" s="3">
        <v>4000000</v>
      </c>
      <c r="D15" s="3">
        <v>3509040</v>
      </c>
      <c r="E15" s="3">
        <v>69900</v>
      </c>
      <c r="F15" s="3">
        <f t="shared" si="0"/>
        <v>3578940</v>
      </c>
      <c r="G15" s="11">
        <f t="shared" si="1"/>
        <v>421060</v>
      </c>
      <c r="H15" s="3"/>
    </row>
    <row r="16" spans="1:8" ht="33" x14ac:dyDescent="0.3">
      <c r="A16" s="2" t="s">
        <v>19</v>
      </c>
      <c r="B16" s="4" t="s">
        <v>20</v>
      </c>
      <c r="C16" s="3">
        <v>2000000</v>
      </c>
      <c r="D16" s="3">
        <v>2000000</v>
      </c>
      <c r="E16" s="3"/>
      <c r="F16" s="3">
        <f t="shared" si="0"/>
        <v>2000000</v>
      </c>
      <c r="G16" s="11">
        <f t="shared" si="1"/>
        <v>0</v>
      </c>
      <c r="H16" s="3"/>
    </row>
    <row r="17" spans="1:8" ht="20.100000000000001" customHeight="1" x14ac:dyDescent="0.3">
      <c r="A17" s="8" t="s">
        <v>21</v>
      </c>
      <c r="B17" s="2" t="s">
        <v>22</v>
      </c>
      <c r="C17" s="3">
        <v>10716000</v>
      </c>
      <c r="D17" s="3">
        <v>7235640</v>
      </c>
      <c r="E17" s="3"/>
      <c r="F17" s="3">
        <f t="shared" si="0"/>
        <v>7235640</v>
      </c>
      <c r="G17" s="11">
        <f t="shared" si="1"/>
        <v>3480360</v>
      </c>
      <c r="H17" s="3"/>
    </row>
    <row r="18" spans="1:8" ht="20.100000000000001" customHeight="1" x14ac:dyDescent="0.3">
      <c r="A18" s="9"/>
      <c r="B18" s="2" t="s">
        <v>23</v>
      </c>
      <c r="C18" s="3">
        <v>800000</v>
      </c>
      <c r="D18" s="3">
        <v>770000</v>
      </c>
      <c r="E18" s="3"/>
      <c r="F18" s="3">
        <f t="shared" si="0"/>
        <v>770000</v>
      </c>
      <c r="G18" s="11">
        <f t="shared" si="1"/>
        <v>30000</v>
      </c>
      <c r="H18" s="3"/>
    </row>
    <row r="19" spans="1:8" ht="20.100000000000001" customHeight="1" x14ac:dyDescent="0.3">
      <c r="A19" s="8" t="s">
        <v>24</v>
      </c>
      <c r="B19" s="2" t="s">
        <v>25</v>
      </c>
      <c r="C19" s="3">
        <v>400000</v>
      </c>
      <c r="D19" s="3">
        <v>0</v>
      </c>
      <c r="E19" s="3"/>
      <c r="F19" s="3">
        <f t="shared" si="0"/>
        <v>0</v>
      </c>
      <c r="G19" s="11">
        <f t="shared" si="1"/>
        <v>400000</v>
      </c>
      <c r="H19" s="3"/>
    </row>
    <row r="20" spans="1:8" ht="20.100000000000001" customHeight="1" x14ac:dyDescent="0.3">
      <c r="A20" s="10"/>
      <c r="B20" s="2" t="s">
        <v>26</v>
      </c>
      <c r="C20" s="3">
        <v>1000000</v>
      </c>
      <c r="D20" s="3">
        <v>989340</v>
      </c>
      <c r="E20" s="3"/>
      <c r="F20" s="3">
        <f t="shared" si="0"/>
        <v>989340</v>
      </c>
      <c r="G20" s="11">
        <f t="shared" si="1"/>
        <v>10660</v>
      </c>
      <c r="H20" s="3"/>
    </row>
    <row r="21" spans="1:8" ht="20.100000000000001" customHeight="1" x14ac:dyDescent="0.3">
      <c r="A21" s="10"/>
      <c r="B21" s="2" t="s">
        <v>27</v>
      </c>
      <c r="C21" s="3">
        <v>1120000</v>
      </c>
      <c r="D21" s="3">
        <v>356000</v>
      </c>
      <c r="E21" s="3"/>
      <c r="F21" s="3">
        <f t="shared" si="0"/>
        <v>356000</v>
      </c>
      <c r="G21" s="11">
        <f t="shared" si="1"/>
        <v>764000</v>
      </c>
      <c r="H21" s="3"/>
    </row>
    <row r="22" spans="1:8" ht="20.100000000000001" customHeight="1" x14ac:dyDescent="0.3">
      <c r="A22" s="9"/>
      <c r="B22" s="2" t="s">
        <v>38</v>
      </c>
      <c r="C22" s="3">
        <v>2000000</v>
      </c>
      <c r="D22" s="3">
        <v>755150</v>
      </c>
      <c r="E22" s="3">
        <v>770000</v>
      </c>
      <c r="F22" s="3">
        <f t="shared" si="0"/>
        <v>1525150</v>
      </c>
      <c r="G22" s="11">
        <f t="shared" si="1"/>
        <v>474850</v>
      </c>
      <c r="H22" s="3"/>
    </row>
    <row r="23" spans="1:8" ht="20.100000000000001" customHeight="1" x14ac:dyDescent="0.3">
      <c r="A23" s="8" t="s">
        <v>28</v>
      </c>
      <c r="B23" s="2" t="s">
        <v>39</v>
      </c>
      <c r="C23" s="3">
        <v>500000</v>
      </c>
      <c r="D23" s="3">
        <v>0</v>
      </c>
      <c r="E23" s="3"/>
      <c r="F23" s="3">
        <f t="shared" si="0"/>
        <v>0</v>
      </c>
      <c r="G23" s="11">
        <f t="shared" si="1"/>
        <v>500000</v>
      </c>
      <c r="H23" s="3"/>
    </row>
    <row r="24" spans="1:8" ht="20.100000000000001" customHeight="1" x14ac:dyDescent="0.3">
      <c r="A24" s="9"/>
      <c r="B24" s="12" t="s">
        <v>40</v>
      </c>
      <c r="C24" s="3">
        <v>600000</v>
      </c>
      <c r="D24" s="3">
        <v>300000</v>
      </c>
      <c r="E24" s="3"/>
      <c r="F24" s="3">
        <f t="shared" si="0"/>
        <v>300000</v>
      </c>
      <c r="G24" s="11">
        <f t="shared" si="1"/>
        <v>300000</v>
      </c>
      <c r="H24" s="3"/>
    </row>
    <row r="25" spans="1:8" ht="20.100000000000001" customHeight="1" x14ac:dyDescent="0.3">
      <c r="A25" s="2" t="s">
        <v>29</v>
      </c>
      <c r="B25" s="2" t="s">
        <v>30</v>
      </c>
      <c r="C25" s="3">
        <v>676000</v>
      </c>
      <c r="D25" s="3">
        <v>676000</v>
      </c>
      <c r="E25" s="3"/>
      <c r="F25" s="3">
        <f t="shared" si="0"/>
        <v>676000</v>
      </c>
      <c r="G25" s="11">
        <f t="shared" si="1"/>
        <v>0</v>
      </c>
      <c r="H25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2015-06-03T00:39:51Z</cp:lastPrinted>
  <dcterms:created xsi:type="dcterms:W3CDTF">2015-06-03T00:14:01Z</dcterms:created>
  <dcterms:modified xsi:type="dcterms:W3CDTF">2016-11-29T06:14:30Z</dcterms:modified>
</cp:coreProperties>
</file>